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<sst xmlns="http://schemas.openxmlformats.org/spreadsheetml/2006/main" count="61" uniqueCount="45">
  <si>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专业代码</t>
  </si>
  <si>
    <t>专业名称</t>
  </si>
  <si>
    <t>报考博导</t>
  </si>
  <si>
    <t>考生姓名</t>
  </si>
  <si>
    <t>公共英语
成绩</t>
  </si>
  <si>
    <t>业务课一
成绩</t>
  </si>
  <si>
    <t>专业外语
成绩</t>
  </si>
  <si>
    <t>复试面试
成绩</t>
  </si>
  <si>
    <t>备注</t>
  </si>
  <si>
    <t>考生编号</t>
  </si>
  <si>
    <t>初试折算成绩</t>
  </si>
  <si>
    <t>复试折算成绩</t>
  </si>
  <si>
    <t>序号</t>
  </si>
  <si>
    <t>定向单位</t>
  </si>
  <si>
    <t>复试综合成绩</t>
  </si>
  <si>
    <t>业务课二
成绩</t>
  </si>
  <si>
    <t>录取
类别</t>
  </si>
  <si>
    <t>初试
成绩</t>
  </si>
  <si>
    <t>080503</t>
  </si>
  <si>
    <t>材料加工工程</t>
  </si>
  <si>
    <t>李玉龙</t>
  </si>
  <si>
    <t>刘勇</t>
  </si>
  <si>
    <t>朱政强</t>
  </si>
  <si>
    <t>闫洪</t>
  </si>
  <si>
    <t>柳和生</t>
  </si>
  <si>
    <t>李克</t>
  </si>
  <si>
    <t>刘冠鹏</t>
  </si>
  <si>
    <t>段蒙</t>
  </si>
  <si>
    <t>苏展展</t>
  </si>
  <si>
    <t>熊俊杰</t>
  </si>
  <si>
    <t>江诗雨</t>
  </si>
  <si>
    <t>罗沛兰</t>
  </si>
  <si>
    <t>/</t>
  </si>
  <si>
    <t>非定向</t>
  </si>
  <si>
    <t>定向</t>
  </si>
  <si>
    <t>南昌工程学院</t>
  </si>
  <si>
    <t>1040398171</t>
  </si>
  <si>
    <t>1040398199</t>
  </si>
  <si>
    <t>1040399857</t>
  </si>
  <si>
    <t>1040399482</t>
  </si>
  <si>
    <t>1040399331</t>
  </si>
  <si>
    <t>1040398263</t>
  </si>
  <si>
    <t>硕博连读</t>
  </si>
  <si>
    <t xml:space="preserve">计算规则如下：
   复试成绩＝(A×Y1+面试成绩×Y2)。
其中：A=（专业英语成绩＋专业课成绩）/2，
 Y1＝30％，Y2＝70％，Y1+Y2=100%。
3综合成绩=初试成绩（折算成100分）*40%+复试成绩*60%。
</t>
  </si>
  <si>
    <r>
      <t xml:space="preserve">        机电工程  </t>
    </r>
    <r>
      <rPr>
        <b/>
        <sz val="18"/>
        <rFont val="宋体"/>
        <family val="0"/>
      </rPr>
      <t>学院2018年博士研究生复试结果公示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</si>
</sst>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0"/>
      <color indexed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color theme="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31" fontId="0" fillId="0" borderId="0" xfId="0" applyNumberFormat="1" applyFont="1" applyAlignment="1">
      <alignment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46" fillId="34" borderId="11" xfId="0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tabSelected="1" zoomScalePageLayoutView="0" workbookViewId="0" topLeftCell="A1">
      <selection activeCell="A10" sqref="A10:R17"/>
    </sheetView>
  </sheetViews>
  <sheetFormatPr defaultColWidth="9.00390625" defaultRowHeight="14.25"/>
  <cols>
    <col min="1" max="1" width="5.00390625" style="1" bestFit="1" customWidth="1"/>
    <col min="2" max="2" width="9.25390625" style="9" customWidth="1"/>
    <col min="3" max="3" width="6.75390625" style="9" bestFit="1" customWidth="1"/>
    <col min="4" max="4" width="19.00390625" style="0" customWidth="1"/>
    <col min="5" max="5" width="5.50390625" style="0" customWidth="1"/>
    <col min="6" max="6" width="10.25390625" style="0" customWidth="1"/>
    <col min="7" max="8" width="8.625" style="1" customWidth="1"/>
    <col min="9" max="9" width="5.625" style="1" customWidth="1"/>
    <col min="10" max="10" width="8.125" style="2" customWidth="1"/>
    <col min="11" max="11" width="8.75390625" style="2" customWidth="1"/>
    <col min="12" max="12" width="8.75390625" style="6" customWidth="1"/>
    <col min="13" max="13" width="8.75390625" style="2" customWidth="1"/>
    <col min="14" max="15" width="8.00390625" style="2" customWidth="1"/>
    <col min="16" max="16" width="5.75390625" style="0" customWidth="1"/>
    <col min="17" max="17" width="11.25390625" style="0" customWidth="1"/>
    <col min="18" max="18" width="11.875" style="0" customWidth="1"/>
  </cols>
  <sheetData>
    <row r="1" spans="2:18" ht="47.25" customHeight="1">
      <c r="B1" s="22" t="s">
        <v>44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3" customFormat="1" ht="53.25" customHeight="1">
      <c r="A2" s="4" t="s">
        <v>12</v>
      </c>
      <c r="B2" s="8" t="s">
        <v>9</v>
      </c>
      <c r="C2" s="10" t="s">
        <v>0</v>
      </c>
      <c r="D2" s="5" t="s">
        <v>1</v>
      </c>
      <c r="E2" s="5" t="s">
        <v>2</v>
      </c>
      <c r="F2" s="5" t="s">
        <v>3</v>
      </c>
      <c r="G2" s="14" t="s">
        <v>4</v>
      </c>
      <c r="H2" s="14" t="s">
        <v>5</v>
      </c>
      <c r="I2" s="14" t="s">
        <v>17</v>
      </c>
      <c r="J2" s="15" t="s">
        <v>6</v>
      </c>
      <c r="K2" s="15" t="s">
        <v>15</v>
      </c>
      <c r="L2" s="15" t="s">
        <v>7</v>
      </c>
      <c r="M2" s="15" t="s">
        <v>10</v>
      </c>
      <c r="N2" s="15" t="s">
        <v>11</v>
      </c>
      <c r="O2" s="15" t="s">
        <v>14</v>
      </c>
      <c r="P2" s="14" t="s">
        <v>16</v>
      </c>
      <c r="Q2" s="14" t="s">
        <v>13</v>
      </c>
      <c r="R2" s="14" t="s">
        <v>8</v>
      </c>
    </row>
    <row r="3" spans="1:18" ht="14.25">
      <c r="A3" s="17">
        <v>1</v>
      </c>
      <c r="B3" s="20" t="s">
        <v>36</v>
      </c>
      <c r="C3" s="11" t="s">
        <v>18</v>
      </c>
      <c r="D3" s="11" t="s">
        <v>19</v>
      </c>
      <c r="E3" s="11" t="s">
        <v>20</v>
      </c>
      <c r="F3" s="13" t="s">
        <v>26</v>
      </c>
      <c r="G3" s="11">
        <v>76</v>
      </c>
      <c r="H3" s="11">
        <v>0</v>
      </c>
      <c r="I3" s="11">
        <v>76</v>
      </c>
      <c r="J3" s="11">
        <v>83</v>
      </c>
      <c r="K3" s="16" t="s">
        <v>32</v>
      </c>
      <c r="L3" s="21">
        <v>95.3</v>
      </c>
      <c r="M3" s="18">
        <f aca="true" t="shared" si="0" ref="M3:M8">I3/2</f>
        <v>38</v>
      </c>
      <c r="N3" s="11">
        <v>91.6</v>
      </c>
      <c r="O3" s="11">
        <v>85.36</v>
      </c>
      <c r="P3" s="13" t="s">
        <v>33</v>
      </c>
      <c r="Q3" s="19"/>
      <c r="R3" s="11" t="s">
        <v>42</v>
      </c>
    </row>
    <row r="4" spans="1:18" ht="14.25">
      <c r="A4" s="17">
        <v>2</v>
      </c>
      <c r="B4" s="20" t="s">
        <v>37</v>
      </c>
      <c r="C4" s="11" t="s">
        <v>18</v>
      </c>
      <c r="D4" s="11" t="s">
        <v>19</v>
      </c>
      <c r="E4" s="11" t="s">
        <v>21</v>
      </c>
      <c r="F4" s="13" t="s">
        <v>27</v>
      </c>
      <c r="G4" s="11">
        <v>57</v>
      </c>
      <c r="H4" s="11">
        <v>0</v>
      </c>
      <c r="I4" s="11">
        <v>57</v>
      </c>
      <c r="J4" s="11">
        <v>60</v>
      </c>
      <c r="K4" s="16" t="s">
        <v>32</v>
      </c>
      <c r="L4" s="11">
        <v>94.1</v>
      </c>
      <c r="M4" s="18">
        <f t="shared" si="0"/>
        <v>28.5</v>
      </c>
      <c r="N4" s="11">
        <v>83.9</v>
      </c>
      <c r="O4" s="11">
        <v>73.14</v>
      </c>
      <c r="P4" s="13" t="s">
        <v>33</v>
      </c>
      <c r="Q4" s="19"/>
      <c r="R4" s="11" t="s">
        <v>42</v>
      </c>
    </row>
    <row r="5" spans="1:18" ht="14.25">
      <c r="A5" s="17">
        <v>3</v>
      </c>
      <c r="B5" s="20" t="s">
        <v>38</v>
      </c>
      <c r="C5" s="11" t="s">
        <v>18</v>
      </c>
      <c r="D5" s="11" t="s">
        <v>19</v>
      </c>
      <c r="E5" s="12" t="s">
        <v>22</v>
      </c>
      <c r="F5" s="13" t="s">
        <v>28</v>
      </c>
      <c r="G5" s="11">
        <v>82</v>
      </c>
      <c r="H5" s="11">
        <v>84</v>
      </c>
      <c r="I5" s="11">
        <v>166</v>
      </c>
      <c r="J5" s="11">
        <v>93</v>
      </c>
      <c r="K5" s="11">
        <v>69</v>
      </c>
      <c r="L5" s="11">
        <v>93.7</v>
      </c>
      <c r="M5" s="18">
        <f t="shared" si="0"/>
        <v>83</v>
      </c>
      <c r="N5" s="11">
        <v>89.9</v>
      </c>
      <c r="O5" s="11">
        <v>87.14</v>
      </c>
      <c r="P5" s="13" t="s">
        <v>33</v>
      </c>
      <c r="Q5" s="19"/>
      <c r="R5" s="19"/>
    </row>
    <row r="6" spans="1:18" ht="14.25">
      <c r="A6" s="17">
        <v>4</v>
      </c>
      <c r="B6" s="20" t="s">
        <v>39</v>
      </c>
      <c r="C6" s="11" t="s">
        <v>18</v>
      </c>
      <c r="D6" s="11" t="s">
        <v>19</v>
      </c>
      <c r="E6" s="12" t="s">
        <v>23</v>
      </c>
      <c r="F6" s="13" t="s">
        <v>29</v>
      </c>
      <c r="G6" s="11">
        <v>76</v>
      </c>
      <c r="H6" s="11">
        <v>81</v>
      </c>
      <c r="I6" s="11">
        <v>157</v>
      </c>
      <c r="J6" s="11">
        <v>77</v>
      </c>
      <c r="K6" s="11">
        <v>80</v>
      </c>
      <c r="L6" s="11">
        <v>92.7</v>
      </c>
      <c r="M6" s="18">
        <f t="shared" si="0"/>
        <v>78.5</v>
      </c>
      <c r="N6" s="11">
        <v>88.44</v>
      </c>
      <c r="O6" s="11">
        <v>84.46</v>
      </c>
      <c r="P6" s="13" t="s">
        <v>33</v>
      </c>
      <c r="Q6" s="19"/>
      <c r="R6" s="19"/>
    </row>
    <row r="7" spans="1:18" ht="14.25">
      <c r="A7" s="17">
        <v>5</v>
      </c>
      <c r="B7" s="20" t="s">
        <v>40</v>
      </c>
      <c r="C7" s="11" t="s">
        <v>18</v>
      </c>
      <c r="D7" s="11" t="s">
        <v>19</v>
      </c>
      <c r="E7" s="12" t="s">
        <v>24</v>
      </c>
      <c r="F7" s="13" t="s">
        <v>30</v>
      </c>
      <c r="G7" s="11">
        <v>83</v>
      </c>
      <c r="H7" s="11">
        <v>66</v>
      </c>
      <c r="I7" s="11">
        <v>149</v>
      </c>
      <c r="J7" s="11">
        <v>79</v>
      </c>
      <c r="K7" s="11">
        <v>60</v>
      </c>
      <c r="L7" s="11">
        <v>88.3</v>
      </c>
      <c r="M7" s="18">
        <f t="shared" si="0"/>
        <v>74.5</v>
      </c>
      <c r="N7" s="11">
        <v>82.66</v>
      </c>
      <c r="O7" s="11">
        <v>79.4</v>
      </c>
      <c r="P7" s="13" t="s">
        <v>33</v>
      </c>
      <c r="Q7" s="19"/>
      <c r="R7" s="19"/>
    </row>
    <row r="8" spans="1:18" ht="14.25">
      <c r="A8" s="17">
        <v>6</v>
      </c>
      <c r="B8" s="20" t="s">
        <v>41</v>
      </c>
      <c r="C8" s="11" t="s">
        <v>18</v>
      </c>
      <c r="D8" s="11" t="s">
        <v>19</v>
      </c>
      <c r="E8" s="12" t="s">
        <v>25</v>
      </c>
      <c r="F8" s="13" t="s">
        <v>31</v>
      </c>
      <c r="G8" s="11">
        <v>68</v>
      </c>
      <c r="H8" s="11">
        <v>74</v>
      </c>
      <c r="I8" s="11">
        <v>142</v>
      </c>
      <c r="J8" s="11">
        <v>89</v>
      </c>
      <c r="K8" s="11">
        <v>65</v>
      </c>
      <c r="L8" s="11">
        <v>87</v>
      </c>
      <c r="M8" s="18">
        <f t="shared" si="0"/>
        <v>71</v>
      </c>
      <c r="N8" s="11">
        <v>84</v>
      </c>
      <c r="O8" s="11">
        <v>78.8</v>
      </c>
      <c r="P8" s="13" t="s">
        <v>34</v>
      </c>
      <c r="Q8" s="12" t="s">
        <v>35</v>
      </c>
      <c r="R8" s="19"/>
    </row>
    <row r="10" spans="1:18" ht="14.25">
      <c r="A10" s="23" t="s">
        <v>43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4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4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4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4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4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4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9" spans="14:15" ht="14.25">
      <c r="N19" s="6"/>
      <c r="O19" s="6"/>
    </row>
    <row r="20" spans="14:15" ht="14.25">
      <c r="N20" s="6"/>
      <c r="O20" s="6"/>
    </row>
    <row r="21" spans="14:15" ht="14.25">
      <c r="N21" s="6"/>
      <c r="O21" s="6"/>
    </row>
    <row r="22" spans="14:17" ht="14.25">
      <c r="N22" s="6"/>
      <c r="O22" s="6"/>
      <c r="P22" s="7"/>
      <c r="Q22" s="7"/>
    </row>
  </sheetData>
  <sheetProtection/>
  <mergeCells count="2">
    <mergeCell ref="B1:R1"/>
    <mergeCell ref="A10:R17"/>
  </mergeCells>
  <printOptions horizontalCentered="1"/>
  <pageMargins left="0.2" right="0.16" top="0.63" bottom="0.3937007874015748" header="0.5118110236220472" footer="0.11811023622047245"/>
  <pageSetup fitToHeight="0" fitToWidth="1" orientation="landscape" paperSize="9" scale="7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</dc:creator>
  <cp:keywords/>
  <dc:description/>
  <cp:lastModifiedBy>yyq</cp:lastModifiedBy>
  <cp:lastPrinted>2018-05-27T13:31:14Z</cp:lastPrinted>
  <dcterms:created xsi:type="dcterms:W3CDTF">2016-04-15T08:42:33Z</dcterms:created>
  <dcterms:modified xsi:type="dcterms:W3CDTF">2018-06-08T02:14:50Z</dcterms:modified>
  <cp:category/>
  <cp:version/>
  <cp:contentType/>
  <cp:contentStatus/>
</cp:coreProperties>
</file>